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Елена\ВНУТРЕННИЙ КОНТРОЛЬ\Проверки\2020\"/>
    </mc:Choice>
  </mc:AlternateContent>
  <bookViews>
    <workbookView xWindow="0" yWindow="0" windowWidth="27300" windowHeight="10560"/>
  </bookViews>
  <sheets>
    <sheet name="Лист1" sheetId="1" r:id="rId1"/>
    <sheet name="Лист2" sheetId="2" r:id="rId2"/>
  </sheets>
  <definedNames>
    <definedName name="sub_10000" localSheetId="0">Лист1!$A$1</definedName>
    <definedName name="sub_10010" localSheetId="0">Лист1!$B$24</definedName>
    <definedName name="sub_10011" localSheetId="0">Лист1!$B$27</definedName>
    <definedName name="sub_10020" localSheetId="0">Лист1!$B$28</definedName>
    <definedName name="sub_10021" localSheetId="0">Лист1!$B$31</definedName>
    <definedName name="sub_10030" localSheetId="0">Лист1!$B$32</definedName>
    <definedName name="sub_10031" localSheetId="0">Лист1!$B$33</definedName>
    <definedName name="sub_10032" localSheetId="0">Лист1!$B$34</definedName>
    <definedName name="sub_10040" localSheetId="0">Лист1!$B$35</definedName>
    <definedName name="sub_10041" localSheetId="0">Лист1!$B$36</definedName>
    <definedName name="sub_10050" localSheetId="0">Лист1!$B$37</definedName>
    <definedName name="sub_10051" localSheetId="0">Лист1!$B$38</definedName>
    <definedName name="sub_10060" localSheetId="0">Лист1!$B$39</definedName>
    <definedName name="sub_10061" localSheetId="0">Лист1!$B$40</definedName>
    <definedName name="sub_10062" localSheetId="0">Лист1!$B$41</definedName>
    <definedName name="sub_10101" localSheetId="0">Лист1!$B$25</definedName>
    <definedName name="sub_10102" localSheetId="0">Лист1!$B$26</definedName>
    <definedName name="sub_10201" localSheetId="0">Лист1!$B$29</definedName>
    <definedName name="sub_10202" localSheetId="0">Лист1!$B$30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R11" i="2" l="1"/>
  <c r="N11" i="2"/>
  <c r="E11" i="2"/>
  <c r="F11" i="2"/>
  <c r="G11" i="2"/>
  <c r="H11" i="2"/>
  <c r="I11" i="2"/>
  <c r="J11" i="2"/>
  <c r="K11" i="2"/>
  <c r="L11" i="2"/>
  <c r="M11" i="2"/>
  <c r="O11" i="2"/>
  <c r="D11" i="2"/>
  <c r="C19" i="2"/>
  <c r="C20" i="2"/>
  <c r="C22" i="2"/>
  <c r="C23" i="2"/>
  <c r="C24" i="2"/>
  <c r="C25" i="2"/>
  <c r="C26" i="2"/>
  <c r="C3" i="2"/>
  <c r="C4" i="2"/>
  <c r="C5" i="2"/>
  <c r="C7" i="2"/>
  <c r="C8" i="2"/>
  <c r="C9" i="2"/>
  <c r="C10" i="2"/>
  <c r="C12" i="2"/>
  <c r="C13" i="2"/>
  <c r="C14" i="2"/>
  <c r="C15" i="2"/>
  <c r="C16" i="2"/>
  <c r="C17" i="2"/>
  <c r="C18" i="2"/>
  <c r="C11" i="2" l="1"/>
</calcChain>
</file>

<file path=xl/sharedStrings.xml><?xml version="1.0" encoding="utf-8"?>
<sst xmlns="http://schemas.openxmlformats.org/spreadsheetml/2006/main" count="111" uniqueCount="83">
  <si>
    <t>ПРИЛОЖЕНИЕ</t>
  </si>
  <si>
    <t>к федеральному стандарту</t>
  </si>
  <si>
    <t>внутреннего государственного</t>
  </si>
  <si>
    <t>(муниципального) финансового</t>
  </si>
  <si>
    <t>контроля "Правила составления</t>
  </si>
  <si>
    <t>отчетности о результатах</t>
  </si>
  <si>
    <t>контрольной деятельности"</t>
  </si>
  <si>
    <t>(форма)</t>
  </si>
  <si>
    <t>Отчет</t>
  </si>
  <si>
    <t>КОДЫ</t>
  </si>
  <si>
    <t>Дата</t>
  </si>
  <si>
    <t>Периодичность: годовая</t>
  </si>
  <si>
    <t>по ОКПО</t>
  </si>
  <si>
    <t>по ОКТМО</t>
  </si>
  <si>
    <t>по ОКЕИ</t>
  </si>
  <si>
    <t>Наименование показателя</t>
  </si>
  <si>
    <t>Код строки</t>
  </si>
  <si>
    <t>Значение показателя</t>
  </si>
  <si>
    <t>Объем проверенных средств при осуществлении внутреннего государственного (муниципального) финансового контроля, тыс. рублей</t>
  </si>
  <si>
    <t>из них: по средствам федерального бюджета, бюджета субъекта Российской Федерации (местного бюджета) и средствам, предоставленным из федерального бюджета, бюджета субъекта Российской Федерации (местного бюджета)</t>
  </si>
  <si>
    <t>010/1</t>
  </si>
  <si>
    <t>по средствам бюджетов государственных внебюджетных фондов Российской Федерации (территориальных государственных внебюджетных фондов)</t>
  </si>
  <si>
    <t>010/2</t>
  </si>
  <si>
    <t>Выявлено нарушений при осуществлении внутреннего государственного (муниципального) финансового контроля на сумму, тыс. рублей</t>
  </si>
  <si>
    <t>020/1</t>
  </si>
  <si>
    <t>020/2</t>
  </si>
  <si>
    <t>Количество проведенных ревизий и проверок при осуществлении внутреннего государственного (муниципального) финансового контроля, единиц</t>
  </si>
  <si>
    <t>в том числе: в соответствии с планом контрольных мероприятий</t>
  </si>
  <si>
    <t>внеплановые ревизии и проверки</t>
  </si>
  <si>
    <t>Количество проведенных выездных проверок и (или) ревизий при осуществлении внутреннего государственного (муниципального) финансового контроля, единиц</t>
  </si>
  <si>
    <t>Количество проведенных камеральных проверок при осуществлении внутреннего государственного (муниципального) финансового контроля, единиц</t>
  </si>
  <si>
    <t>Количество проведенных обследований при осуществлении внутреннего государственного (муниципального) финансового контроля, единиц</t>
  </si>
  <si>
    <t>в том числе в соответствии с планом контрольных мероприятий</t>
  </si>
  <si>
    <t>внеплановые обследования</t>
  </si>
  <si>
    <t>Руководитель органа контроля</t>
  </si>
  <si>
    <t>(уполномоченное лицо органа контроля)</t>
  </si>
  <si>
    <t>__________</t>
  </si>
  <si>
    <t>(подпись)</t>
  </si>
  <si>
    <t>(фамилия, имя, отчество (при наличии)</t>
  </si>
  <si>
    <t>2020 год</t>
  </si>
  <si>
    <r>
      <t xml:space="preserve">Объем проверенных средств при осуществлении контроля в сфере закупок, предусмотренного </t>
    </r>
    <r>
      <rPr>
        <sz val="12"/>
        <color rgb="FF000000"/>
        <rFont val="Times New Roman"/>
        <family val="1"/>
        <charset val="204"/>
      </rPr>
      <t>законодательством</t>
    </r>
    <r>
      <rPr>
        <sz val="12"/>
        <color theme="1"/>
        <rFont val="Times New Roman"/>
        <family val="1"/>
        <charset val="204"/>
      </rPr>
      <t xml:space="preserve"> Российской Федерации о контрактной системе в сфере закупок товаров, работ, услуг для обеспечения государственных и муниципальных нужд (из </t>
    </r>
    <r>
      <rPr>
        <sz val="12"/>
        <color rgb="FF000000"/>
        <rFont val="Times New Roman"/>
        <family val="1"/>
        <charset val="204"/>
      </rPr>
      <t>строки 010</t>
    </r>
    <r>
      <rPr>
        <sz val="12"/>
        <color theme="1"/>
        <rFont val="Times New Roman"/>
        <family val="1"/>
        <charset val="204"/>
      </rPr>
      <t>)</t>
    </r>
  </si>
  <si>
    <r>
      <t xml:space="preserve">Выявлено нарушений при осуществлении контроля в сфере закупок, предусмотренного </t>
    </r>
    <r>
      <rPr>
        <sz val="12"/>
        <color rgb="FF000000"/>
        <rFont val="Times New Roman"/>
        <family val="1"/>
        <charset val="204"/>
      </rPr>
      <t>законодательством</t>
    </r>
    <r>
      <rPr>
        <sz val="12"/>
        <color theme="1"/>
        <rFont val="Times New Roman"/>
        <family val="1"/>
        <charset val="204"/>
      </rPr>
      <t xml:space="preserve"> Российской Федерации о контрактной системе в сфере закупок товаров, работ, услуг для обеспечения государственных и муниципальных нужд (из </t>
    </r>
    <r>
      <rPr>
        <sz val="12"/>
        <color rgb="FF000000"/>
        <rFont val="Times New Roman"/>
        <family val="1"/>
        <charset val="204"/>
      </rPr>
      <t>строки 020</t>
    </r>
    <r>
      <rPr>
        <sz val="12"/>
        <color theme="1"/>
        <rFont val="Times New Roman"/>
        <family val="1"/>
        <charset val="204"/>
      </rPr>
      <t>)</t>
    </r>
  </si>
  <si>
    <r>
      <t xml:space="preserve">в том числе при осуществлении контроля в сфере закупок, предусмотренного </t>
    </r>
    <r>
      <rPr>
        <sz val="12"/>
        <color rgb="FF000000"/>
        <rFont val="Times New Roman"/>
        <family val="1"/>
        <charset val="204"/>
      </rPr>
      <t>законодательством</t>
    </r>
    <r>
      <rPr>
        <sz val="12"/>
        <color theme="1"/>
        <rFont val="Times New Roman"/>
        <family val="1"/>
        <charset val="204"/>
      </rPr>
      <t xml:space="preserve"> Российской Федерации о контрактной системе в сфере закупок товаров, работ, услуг для обеспечения государственных и муниципальных нужд (из </t>
    </r>
    <r>
      <rPr>
        <sz val="12"/>
        <color rgb="FF000000"/>
        <rFont val="Times New Roman"/>
        <family val="1"/>
        <charset val="204"/>
      </rPr>
      <t>строки 040</t>
    </r>
    <r>
      <rPr>
        <sz val="12"/>
        <color theme="1"/>
        <rFont val="Times New Roman"/>
        <family val="1"/>
        <charset val="204"/>
      </rPr>
      <t>)</t>
    </r>
  </si>
  <si>
    <r>
      <t xml:space="preserve">в том числе при осуществлении контроля в сфере закупок, предусмотренного </t>
    </r>
    <r>
      <rPr>
        <sz val="12"/>
        <color rgb="FF000000"/>
        <rFont val="Times New Roman"/>
        <family val="1"/>
        <charset val="204"/>
      </rPr>
      <t>законодательством</t>
    </r>
    <r>
      <rPr>
        <sz val="12"/>
        <color theme="1"/>
        <rFont val="Times New Roman"/>
        <family val="1"/>
        <charset val="204"/>
      </rPr>
      <t xml:space="preserve"> Российской Федерации о контрактной системе в сфере закупок товаров, работ, услуг для обеспечения государственных и муниципальных нужд (из </t>
    </r>
    <r>
      <rPr>
        <sz val="12"/>
        <color rgb="FF000000"/>
        <rFont val="Times New Roman"/>
        <family val="1"/>
        <charset val="204"/>
      </rPr>
      <t>строки 050</t>
    </r>
    <r>
      <rPr>
        <sz val="12"/>
        <color theme="1"/>
        <rFont val="Times New Roman"/>
        <family val="1"/>
        <charset val="204"/>
      </rPr>
      <t>)</t>
    </r>
  </si>
  <si>
    <t>1-А-2/2020</t>
  </si>
  <si>
    <t>МУ "Лотошинский ПКО</t>
  </si>
  <si>
    <t xml:space="preserve">в сфере закупок </t>
  </si>
  <si>
    <t>БФС</t>
  </si>
  <si>
    <t>Справочно</t>
  </si>
  <si>
    <t xml:space="preserve">выявлено  документарных  (не денежных) нарушений </t>
  </si>
  <si>
    <t>2-А-3/2020</t>
  </si>
  <si>
    <t>МДОУ ЦРР ДС №15 Мечта</t>
  </si>
  <si>
    <t>из них носящих признаки АП</t>
  </si>
  <si>
    <t>3-А-2ВП/2020</t>
  </si>
  <si>
    <t>Светлый город</t>
  </si>
  <si>
    <t>5-А-2/2020</t>
  </si>
  <si>
    <t>МОУ ССОШ</t>
  </si>
  <si>
    <t>6/1-А-2ВП/20</t>
  </si>
  <si>
    <t>МДОУ ДС№7 Берёзка</t>
  </si>
  <si>
    <t>6/2-А-2ВП/20</t>
  </si>
  <si>
    <t>МДОУ ДС №1 Родничок</t>
  </si>
  <si>
    <t>6/3-А-2ВП/20</t>
  </si>
  <si>
    <t>МДОУ ДС №6 Дубок</t>
  </si>
  <si>
    <t>6/4-А-2ВП/20</t>
  </si>
  <si>
    <t>МОУ ЛСОШ №1</t>
  </si>
  <si>
    <t>8-А-2/2020</t>
  </si>
  <si>
    <t>МКДОУ ДС №3 Одуванчик</t>
  </si>
  <si>
    <t>МУ КСЦ Лотошино</t>
  </si>
  <si>
    <t>9-А-2ВП/20</t>
  </si>
  <si>
    <t>10-А-2 ВП/2020</t>
  </si>
  <si>
    <t>станция обезжелезивания</t>
  </si>
  <si>
    <t>11-А-2ВП/20</t>
  </si>
  <si>
    <t>12-З-3ВКМ/20</t>
  </si>
  <si>
    <t>МП</t>
  </si>
  <si>
    <t>7-З-3/2020</t>
  </si>
  <si>
    <t>4-З-3/2020</t>
  </si>
  <si>
    <t xml:space="preserve">Итого            тыс. руб. </t>
  </si>
  <si>
    <r>
      <t>о результатах контрольной деятельности органа внутреннего государственного (муниципального) финансового контроля</t>
    </r>
    <r>
      <rPr>
        <sz val="12"/>
        <color theme="1"/>
        <rFont val="Times New Roman"/>
        <family val="1"/>
        <charset val="204"/>
      </rPr>
      <t xml:space="preserve"> на 1 января  2021 г.</t>
    </r>
  </si>
  <si>
    <t xml:space="preserve">Наименование органа контроля  </t>
  </si>
  <si>
    <t xml:space="preserve">Сектор финансового контроля финансово-экономического </t>
  </si>
  <si>
    <t>управления администрации городского округа Лотошино</t>
  </si>
  <si>
    <t>01.03.2021</t>
  </si>
  <si>
    <t>Кашина Е.Г.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</si>
</sst>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 vertical="center" wrapText="1"/>
    </xf>
    <xf numFmtId="0" fontId="2" fillId="3" borderId="6" xfId="0" applyFont="1" applyFill="1" applyBorder="1"/>
    <xf numFmtId="164" fontId="2" fillId="3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7" fillId="0" borderId="1" xfId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1" applyFont="1" applyAlignment="1">
      <alignment horizontal="righ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garantf1://79222.384/" TargetMode="External"/><Relationship Id="rId1" Type="http://schemas.openxmlformats.org/officeDocument/2006/relationships/hyperlink" Target="garantf1://70365940.0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topLeftCell="A37" zoomScaleNormal="100" workbookViewId="0">
      <selection activeCell="C44" sqref="C44"/>
    </sheetView>
  </sheetViews>
  <sheetFormatPr defaultRowHeight="15" x14ac:dyDescent="0.25"/>
  <cols>
    <col min="1" max="1" width="95.7109375" style="19" customWidth="1"/>
    <col min="2" max="2" width="17.85546875" style="19" customWidth="1"/>
    <col min="3" max="3" width="24" style="33" customWidth="1"/>
    <col min="4" max="16384" width="9.140625" style="19"/>
  </cols>
  <sheetData>
    <row r="1" spans="1:3" ht="15.75" x14ac:dyDescent="0.25">
      <c r="A1" s="40" t="s">
        <v>0</v>
      </c>
      <c r="B1" s="40"/>
      <c r="C1" s="40"/>
    </row>
    <row r="2" spans="1:3" x14ac:dyDescent="0.25">
      <c r="A2" s="41" t="s">
        <v>1</v>
      </c>
      <c r="B2" s="41"/>
      <c r="C2" s="41"/>
    </row>
    <row r="3" spans="1:3" ht="15.75" x14ac:dyDescent="0.25">
      <c r="A3" s="39" t="s">
        <v>2</v>
      </c>
      <c r="B3" s="39"/>
      <c r="C3" s="39"/>
    </row>
    <row r="4" spans="1:3" ht="15.75" x14ac:dyDescent="0.25">
      <c r="A4" s="39" t="s">
        <v>3</v>
      </c>
      <c r="B4" s="39"/>
      <c r="C4" s="39"/>
    </row>
    <row r="5" spans="1:3" ht="15.75" x14ac:dyDescent="0.25">
      <c r="A5" s="39" t="s">
        <v>4</v>
      </c>
      <c r="B5" s="39"/>
      <c r="C5" s="39"/>
    </row>
    <row r="6" spans="1:3" ht="15.75" x14ac:dyDescent="0.25">
      <c r="A6" s="39" t="s">
        <v>5</v>
      </c>
      <c r="B6" s="39"/>
      <c r="C6" s="39"/>
    </row>
    <row r="7" spans="1:3" ht="15.75" x14ac:dyDescent="0.25">
      <c r="A7" s="39" t="s">
        <v>6</v>
      </c>
      <c r="B7" s="39"/>
      <c r="C7" s="39"/>
    </row>
    <row r="8" spans="1:3" ht="15.75" x14ac:dyDescent="0.25">
      <c r="A8" s="20"/>
    </row>
    <row r="9" spans="1:3" ht="15.75" x14ac:dyDescent="0.25">
      <c r="A9" s="39" t="s">
        <v>7</v>
      </c>
      <c r="B9" s="39"/>
      <c r="C9" s="39"/>
    </row>
    <row r="10" spans="1:3" ht="15.75" x14ac:dyDescent="0.25">
      <c r="A10" s="20"/>
    </row>
    <row r="11" spans="1:3" ht="18.75" x14ac:dyDescent="0.25">
      <c r="A11" s="26" t="s">
        <v>8</v>
      </c>
    </row>
    <row r="12" spans="1:3" ht="31.5" x14ac:dyDescent="0.25">
      <c r="A12" s="27" t="s">
        <v>77</v>
      </c>
    </row>
    <row r="13" spans="1:3" ht="16.5" thickBot="1" x14ac:dyDescent="0.3">
      <c r="A13" s="20"/>
    </row>
    <row r="14" spans="1:3" ht="16.5" thickBot="1" x14ac:dyDescent="0.3">
      <c r="A14" s="21"/>
      <c r="B14" s="22"/>
      <c r="C14" s="30" t="s">
        <v>9</v>
      </c>
    </row>
    <row r="15" spans="1:3" ht="15" customHeight="1" x14ac:dyDescent="0.25">
      <c r="A15" s="28" t="s">
        <v>78</v>
      </c>
      <c r="B15" s="35" t="s">
        <v>10</v>
      </c>
      <c r="C15" s="36" t="s">
        <v>81</v>
      </c>
    </row>
    <row r="16" spans="1:3" ht="18" customHeight="1" x14ac:dyDescent="0.25">
      <c r="A16" s="29" t="s">
        <v>79</v>
      </c>
      <c r="B16" s="35"/>
      <c r="C16" s="37"/>
    </row>
    <row r="17" spans="1:3" ht="12" customHeight="1" thickBot="1" x14ac:dyDescent="0.3">
      <c r="A17" s="29" t="s">
        <v>80</v>
      </c>
      <c r="B17" s="23"/>
      <c r="C17" s="38"/>
    </row>
    <row r="18" spans="1:3" ht="16.5" thickBot="1" x14ac:dyDescent="0.3">
      <c r="A18" s="21" t="s">
        <v>11</v>
      </c>
      <c r="B18" s="23" t="s">
        <v>12</v>
      </c>
      <c r="C18" s="32"/>
    </row>
    <row r="19" spans="1:3" ht="16.5" thickBot="1" x14ac:dyDescent="0.3">
      <c r="A19" s="21"/>
      <c r="B19" s="24" t="s">
        <v>13</v>
      </c>
      <c r="C19" s="32"/>
    </row>
    <row r="20" spans="1:3" ht="16.5" thickBot="1" x14ac:dyDescent="0.3">
      <c r="A20" s="21"/>
      <c r="B20" s="22"/>
      <c r="C20" s="32"/>
    </row>
    <row r="21" spans="1:3" ht="16.5" thickBot="1" x14ac:dyDescent="0.3">
      <c r="A21" s="21"/>
      <c r="B21" s="23" t="s">
        <v>14</v>
      </c>
      <c r="C21" s="31">
        <v>384</v>
      </c>
    </row>
    <row r="22" spans="1:3" ht="15.75" x14ac:dyDescent="0.25">
      <c r="A22" s="20"/>
    </row>
    <row r="23" spans="1:3" ht="15.75" x14ac:dyDescent="0.25">
      <c r="A23" s="4" t="s">
        <v>15</v>
      </c>
      <c r="B23" s="4" t="s">
        <v>16</v>
      </c>
      <c r="C23" s="7" t="s">
        <v>17</v>
      </c>
    </row>
    <row r="24" spans="1:3" ht="67.5" customHeight="1" x14ac:dyDescent="0.25">
      <c r="A24" s="3" t="s">
        <v>18</v>
      </c>
      <c r="B24" s="4">
        <v>10</v>
      </c>
      <c r="C24" s="7">
        <v>3426184.8</v>
      </c>
    </row>
    <row r="25" spans="1:3" ht="90.75" customHeight="1" x14ac:dyDescent="0.25">
      <c r="A25" s="3" t="s">
        <v>19</v>
      </c>
      <c r="B25" s="4" t="s">
        <v>20</v>
      </c>
      <c r="C25" s="7">
        <v>3426184.8</v>
      </c>
    </row>
    <row r="26" spans="1:3" ht="72.75" customHeight="1" x14ac:dyDescent="0.25">
      <c r="A26" s="3" t="s">
        <v>21</v>
      </c>
      <c r="B26" s="4" t="s">
        <v>22</v>
      </c>
      <c r="C26" s="7">
        <v>0</v>
      </c>
    </row>
    <row r="27" spans="1:3" ht="83.25" customHeight="1" x14ac:dyDescent="0.25">
      <c r="A27" s="3" t="s">
        <v>40</v>
      </c>
      <c r="B27" s="4">
        <v>11</v>
      </c>
      <c r="C27" s="7">
        <v>64403.7</v>
      </c>
    </row>
    <row r="28" spans="1:3" ht="65.25" customHeight="1" x14ac:dyDescent="0.25">
      <c r="A28" s="3" t="s">
        <v>23</v>
      </c>
      <c r="B28" s="4">
        <v>20</v>
      </c>
      <c r="C28" s="7">
        <v>1479.4</v>
      </c>
    </row>
    <row r="29" spans="1:3" ht="79.5" customHeight="1" x14ac:dyDescent="0.25">
      <c r="A29" s="3" t="s">
        <v>19</v>
      </c>
      <c r="B29" s="4" t="s">
        <v>24</v>
      </c>
      <c r="C29" s="7">
        <v>1479.4</v>
      </c>
    </row>
    <row r="30" spans="1:3" ht="75" customHeight="1" x14ac:dyDescent="0.25">
      <c r="A30" s="3" t="s">
        <v>21</v>
      </c>
      <c r="B30" s="4" t="s">
        <v>25</v>
      </c>
      <c r="C30" s="7">
        <v>0</v>
      </c>
    </row>
    <row r="31" spans="1:3" ht="86.25" customHeight="1" x14ac:dyDescent="0.25">
      <c r="A31" s="3" t="s">
        <v>41</v>
      </c>
      <c r="B31" s="4">
        <v>21</v>
      </c>
      <c r="C31" s="7">
        <v>1479.4</v>
      </c>
    </row>
    <row r="32" spans="1:3" ht="63.75" customHeight="1" x14ac:dyDescent="0.25">
      <c r="A32" s="3" t="s">
        <v>26</v>
      </c>
      <c r="B32" s="4">
        <v>30</v>
      </c>
      <c r="C32" s="34">
        <v>15</v>
      </c>
    </row>
    <row r="33" spans="1:3" ht="42" customHeight="1" x14ac:dyDescent="0.25">
      <c r="A33" s="3" t="s">
        <v>27</v>
      </c>
      <c r="B33" s="4">
        <v>31</v>
      </c>
      <c r="C33" s="34">
        <v>6</v>
      </c>
    </row>
    <row r="34" spans="1:3" ht="47.25" customHeight="1" x14ac:dyDescent="0.25">
      <c r="A34" s="3" t="s">
        <v>28</v>
      </c>
      <c r="B34" s="4">
        <v>32</v>
      </c>
      <c r="C34" s="34">
        <v>9</v>
      </c>
    </row>
    <row r="35" spans="1:3" ht="65.25" customHeight="1" x14ac:dyDescent="0.25">
      <c r="A35" s="3" t="s">
        <v>29</v>
      </c>
      <c r="B35" s="4">
        <v>40</v>
      </c>
      <c r="C35" s="34">
        <v>0</v>
      </c>
    </row>
    <row r="36" spans="1:3" ht="75.75" customHeight="1" x14ac:dyDescent="0.25">
      <c r="A36" s="3" t="s">
        <v>42</v>
      </c>
      <c r="B36" s="4">
        <v>41</v>
      </c>
      <c r="C36" s="34">
        <v>0</v>
      </c>
    </row>
    <row r="37" spans="1:3" ht="57.75" customHeight="1" x14ac:dyDescent="0.25">
      <c r="A37" s="3" t="s">
        <v>30</v>
      </c>
      <c r="B37" s="4">
        <v>50</v>
      </c>
      <c r="C37" s="34">
        <v>15</v>
      </c>
    </row>
    <row r="38" spans="1:3" ht="75" customHeight="1" x14ac:dyDescent="0.25">
      <c r="A38" s="3" t="s">
        <v>43</v>
      </c>
      <c r="B38" s="4">
        <v>51</v>
      </c>
      <c r="C38" s="34">
        <v>11</v>
      </c>
    </row>
    <row r="39" spans="1:3" ht="63" customHeight="1" x14ac:dyDescent="0.25">
      <c r="A39" s="3" t="s">
        <v>31</v>
      </c>
      <c r="B39" s="4">
        <v>60</v>
      </c>
      <c r="C39" s="34">
        <v>3</v>
      </c>
    </row>
    <row r="40" spans="1:3" ht="38.25" customHeight="1" x14ac:dyDescent="0.25">
      <c r="A40" s="3" t="s">
        <v>32</v>
      </c>
      <c r="B40" s="4">
        <v>61</v>
      </c>
      <c r="C40" s="34">
        <v>2</v>
      </c>
    </row>
    <row r="41" spans="1:3" ht="43.5" customHeight="1" x14ac:dyDescent="0.25">
      <c r="A41" s="3" t="s">
        <v>33</v>
      </c>
      <c r="B41" s="4">
        <v>62</v>
      </c>
      <c r="C41" s="34">
        <v>1</v>
      </c>
    </row>
    <row r="42" spans="1:3" ht="15.75" x14ac:dyDescent="0.25">
      <c r="A42" s="20"/>
    </row>
    <row r="43" spans="1:3" ht="15.75" x14ac:dyDescent="0.25">
      <c r="A43" s="21" t="s">
        <v>34</v>
      </c>
      <c r="B43" s="21"/>
      <c r="C43" s="10"/>
    </row>
    <row r="44" spans="1:3" ht="15.75" x14ac:dyDescent="0.25">
      <c r="A44" s="21" t="s">
        <v>35</v>
      </c>
      <c r="B44" s="21" t="s">
        <v>36</v>
      </c>
      <c r="C44" s="10" t="s">
        <v>82</v>
      </c>
    </row>
    <row r="45" spans="1:3" ht="47.25" x14ac:dyDescent="0.25">
      <c r="A45" s="21"/>
      <c r="B45" s="25" t="s">
        <v>37</v>
      </c>
      <c r="C45" s="10" t="s">
        <v>38</v>
      </c>
    </row>
  </sheetData>
  <mergeCells count="10">
    <mergeCell ref="B15:B16"/>
    <mergeCell ref="C15:C17"/>
    <mergeCell ref="A7:C7"/>
    <mergeCell ref="A9:C9"/>
    <mergeCell ref="A1:C1"/>
    <mergeCell ref="A2:C2"/>
    <mergeCell ref="A3:C3"/>
    <mergeCell ref="A4:C4"/>
    <mergeCell ref="A5:C5"/>
    <mergeCell ref="A6:C6"/>
  </mergeCells>
  <hyperlinks>
    <hyperlink ref="A2" location="sub_1000" display="sub_1000"/>
    <hyperlink ref="B19" r:id="rId1" display="garantf1://70365940.0/"/>
    <hyperlink ref="C21" r:id="rId2" display="garantf1://79222.384/"/>
  </hyperlinks>
  <pageMargins left="0.7" right="0.7" top="0.75" bottom="0.75" header="0.3" footer="0.3"/>
  <pageSetup paperSize="9" scale="5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opLeftCell="A4" zoomScaleNormal="100" workbookViewId="0">
      <pane xSplit="1" topLeftCell="C1" activePane="topRight" state="frozen"/>
      <selection pane="topRight" activeCell="J32" sqref="J32"/>
    </sheetView>
  </sheetViews>
  <sheetFormatPr defaultRowHeight="15.75" x14ac:dyDescent="0.25"/>
  <cols>
    <col min="1" max="1" width="58" style="1" customWidth="1"/>
    <col min="2" max="2" width="9.140625" style="1"/>
    <col min="3" max="3" width="15.42578125" style="9" customWidth="1"/>
    <col min="4" max="4" width="13" style="10" customWidth="1"/>
    <col min="5" max="5" width="12.5703125" style="10" customWidth="1"/>
    <col min="6" max="6" width="11.85546875" style="10" customWidth="1"/>
    <col min="7" max="7" width="16.28515625" style="10" customWidth="1"/>
    <col min="8" max="9" width="9.140625" style="10"/>
    <col min="10" max="10" width="11.140625" style="10" customWidth="1"/>
    <col min="11" max="12" width="9.140625" style="10"/>
    <col min="13" max="13" width="17.5703125" style="10" customWidth="1"/>
    <col min="14" max="14" width="12.42578125" style="10" customWidth="1"/>
    <col min="15" max="15" width="11.140625" style="10" customWidth="1"/>
    <col min="16" max="17" width="9.140625" style="10"/>
    <col min="18" max="18" width="15.28515625" style="18" customWidth="1"/>
    <col min="19" max="19" width="9.140625" style="6"/>
    <col min="20" max="16384" width="9.140625" style="1"/>
  </cols>
  <sheetData>
    <row r="1" spans="1:18" ht="39" customHeight="1" x14ac:dyDescent="0.25">
      <c r="A1" s="2" t="s">
        <v>39</v>
      </c>
      <c r="B1" s="2"/>
      <c r="C1" s="7" t="s">
        <v>76</v>
      </c>
      <c r="D1" s="7" t="s">
        <v>44</v>
      </c>
      <c r="E1" s="7" t="s">
        <v>50</v>
      </c>
      <c r="F1" s="7" t="s">
        <v>53</v>
      </c>
      <c r="G1" s="7" t="s">
        <v>75</v>
      </c>
      <c r="H1" s="7" t="s">
        <v>55</v>
      </c>
      <c r="I1" s="7" t="s">
        <v>57</v>
      </c>
      <c r="J1" s="7" t="s">
        <v>59</v>
      </c>
      <c r="K1" s="7" t="s">
        <v>61</v>
      </c>
      <c r="L1" s="7" t="s">
        <v>63</v>
      </c>
      <c r="M1" s="7" t="s">
        <v>74</v>
      </c>
      <c r="N1" s="7" t="s">
        <v>65</v>
      </c>
      <c r="O1" s="7" t="s">
        <v>68</v>
      </c>
      <c r="P1" s="7" t="s">
        <v>69</v>
      </c>
      <c r="Q1" s="7" t="s">
        <v>71</v>
      </c>
      <c r="R1" s="15" t="s">
        <v>72</v>
      </c>
    </row>
    <row r="2" spans="1:18" ht="70.5" customHeight="1" x14ac:dyDescent="0.25">
      <c r="A2" s="2"/>
      <c r="B2" s="2"/>
      <c r="C2" s="8"/>
      <c r="D2" s="7" t="s">
        <v>45</v>
      </c>
      <c r="E2" s="7" t="s">
        <v>51</v>
      </c>
      <c r="F2" s="7" t="s">
        <v>54</v>
      </c>
      <c r="G2" s="7" t="s">
        <v>73</v>
      </c>
      <c r="H2" s="7" t="s">
        <v>56</v>
      </c>
      <c r="I2" s="7" t="s">
        <v>58</v>
      </c>
      <c r="J2" s="7" t="s">
        <v>60</v>
      </c>
      <c r="K2" s="7" t="s">
        <v>62</v>
      </c>
      <c r="L2" s="7" t="s">
        <v>64</v>
      </c>
      <c r="M2" s="7" t="s">
        <v>73</v>
      </c>
      <c r="N2" s="7" t="s">
        <v>66</v>
      </c>
      <c r="O2" s="7" t="s">
        <v>67</v>
      </c>
      <c r="P2" s="7" t="s">
        <v>70</v>
      </c>
      <c r="Q2" s="7" t="s">
        <v>62</v>
      </c>
      <c r="R2" s="15" t="s">
        <v>73</v>
      </c>
    </row>
    <row r="3" spans="1:18" ht="77.25" customHeight="1" x14ac:dyDescent="0.25">
      <c r="A3" s="3" t="s">
        <v>18</v>
      </c>
      <c r="B3" s="4">
        <v>10</v>
      </c>
      <c r="C3" s="8">
        <f t="shared" ref="C3:C20" si="0">SUM(D3:R3)</f>
        <v>3426184.8</v>
      </c>
      <c r="D3" s="7">
        <v>8115.8</v>
      </c>
      <c r="E3" s="7">
        <v>4861.5</v>
      </c>
      <c r="F3" s="7">
        <v>1572.1</v>
      </c>
      <c r="G3" s="7">
        <v>843781.9</v>
      </c>
      <c r="H3" s="7">
        <v>7697.2</v>
      </c>
      <c r="I3" s="7">
        <v>377.7</v>
      </c>
      <c r="J3" s="7">
        <v>576.4</v>
      </c>
      <c r="K3" s="7">
        <v>551</v>
      </c>
      <c r="L3" s="7">
        <v>2112.6</v>
      </c>
      <c r="M3" s="7">
        <v>1252301.6000000001</v>
      </c>
      <c r="N3" s="7">
        <v>1796.6</v>
      </c>
      <c r="O3" s="7">
        <v>32653.8</v>
      </c>
      <c r="P3" s="7">
        <v>4071</v>
      </c>
      <c r="Q3" s="7">
        <v>18</v>
      </c>
      <c r="R3" s="15">
        <v>1265697.6000000001</v>
      </c>
    </row>
    <row r="4" spans="1:18" ht="91.5" customHeight="1" x14ac:dyDescent="0.25">
      <c r="A4" s="5" t="s">
        <v>19</v>
      </c>
      <c r="B4" s="4" t="s">
        <v>20</v>
      </c>
      <c r="C4" s="8">
        <f t="shared" si="0"/>
        <v>3426184.8</v>
      </c>
      <c r="D4" s="7">
        <v>8115.8</v>
      </c>
      <c r="E4" s="7">
        <v>4861.5</v>
      </c>
      <c r="F4" s="7">
        <v>1572.1</v>
      </c>
      <c r="G4" s="7">
        <v>843781.9</v>
      </c>
      <c r="H4" s="7">
        <v>7697.2</v>
      </c>
      <c r="I4" s="7">
        <v>377.7</v>
      </c>
      <c r="J4" s="7">
        <v>576.4</v>
      </c>
      <c r="K4" s="7">
        <v>551</v>
      </c>
      <c r="L4" s="7">
        <v>2112.6</v>
      </c>
      <c r="M4" s="7">
        <v>1252301.6000000001</v>
      </c>
      <c r="N4" s="7">
        <v>1796.6</v>
      </c>
      <c r="O4" s="7">
        <v>32653.8</v>
      </c>
      <c r="P4" s="7">
        <v>4071</v>
      </c>
      <c r="Q4" s="7">
        <v>18</v>
      </c>
      <c r="R4" s="15">
        <v>1265697.6000000001</v>
      </c>
    </row>
    <row r="5" spans="1:18" ht="90" customHeight="1" x14ac:dyDescent="0.25">
      <c r="A5" s="3" t="s">
        <v>21</v>
      </c>
      <c r="B5" s="4" t="s">
        <v>22</v>
      </c>
      <c r="C5" s="8">
        <f t="shared" si="0"/>
        <v>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5"/>
    </row>
    <row r="6" spans="1:18" ht="107.25" customHeight="1" x14ac:dyDescent="0.25">
      <c r="A6" s="5" t="s">
        <v>40</v>
      </c>
      <c r="B6" s="4">
        <v>11</v>
      </c>
      <c r="C6" s="8">
        <f t="shared" si="0"/>
        <v>64403.7</v>
      </c>
      <c r="D6" s="7">
        <v>8115.8</v>
      </c>
      <c r="E6" s="7">
        <v>4861.5</v>
      </c>
      <c r="F6" s="7">
        <v>1572.1</v>
      </c>
      <c r="G6" s="7"/>
      <c r="H6" s="7">
        <v>7697.2</v>
      </c>
      <c r="I6" s="7">
        <v>377.7</v>
      </c>
      <c r="J6" s="7">
        <v>576.4</v>
      </c>
      <c r="K6" s="7">
        <v>551</v>
      </c>
      <c r="L6" s="7">
        <v>2112.6</v>
      </c>
      <c r="M6" s="7"/>
      <c r="N6" s="7">
        <v>1796.6</v>
      </c>
      <c r="O6" s="7">
        <v>32653.8</v>
      </c>
      <c r="P6" s="7">
        <v>4071</v>
      </c>
      <c r="Q6" s="7">
        <v>18</v>
      </c>
      <c r="R6" s="15"/>
    </row>
    <row r="7" spans="1:18" ht="83.25" customHeight="1" x14ac:dyDescent="0.25">
      <c r="A7" s="3" t="s">
        <v>23</v>
      </c>
      <c r="B7" s="4">
        <v>20</v>
      </c>
      <c r="C7" s="8">
        <f t="shared" si="0"/>
        <v>1479.4</v>
      </c>
      <c r="D7" s="7"/>
      <c r="E7" s="7"/>
      <c r="F7" s="7">
        <v>1479.4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5"/>
    </row>
    <row r="8" spans="1:18" ht="96.75" customHeight="1" x14ac:dyDescent="0.25">
      <c r="A8" s="5" t="s">
        <v>19</v>
      </c>
      <c r="B8" s="4" t="s">
        <v>24</v>
      </c>
      <c r="C8" s="8">
        <f t="shared" si="0"/>
        <v>1479.4</v>
      </c>
      <c r="D8" s="7"/>
      <c r="E8" s="7"/>
      <c r="F8" s="7">
        <v>1479.4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15"/>
    </row>
    <row r="9" spans="1:18" ht="79.5" customHeight="1" x14ac:dyDescent="0.25">
      <c r="A9" s="3" t="s">
        <v>21</v>
      </c>
      <c r="B9" s="4" t="s">
        <v>25</v>
      </c>
      <c r="C9" s="8">
        <f t="shared" si="0"/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15"/>
    </row>
    <row r="10" spans="1:18" ht="121.5" customHeight="1" x14ac:dyDescent="0.25">
      <c r="A10" s="3" t="s">
        <v>41</v>
      </c>
      <c r="B10" s="4">
        <v>21</v>
      </c>
      <c r="C10" s="8">
        <f t="shared" si="0"/>
        <v>1479.4</v>
      </c>
      <c r="D10" s="7"/>
      <c r="E10" s="7"/>
      <c r="F10" s="7">
        <v>1479.4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5"/>
    </row>
    <row r="11" spans="1:18" ht="75" customHeight="1" x14ac:dyDescent="0.25">
      <c r="A11" s="5" t="s">
        <v>26</v>
      </c>
      <c r="B11" s="4">
        <v>30</v>
      </c>
      <c r="C11" s="8">
        <f t="shared" si="0"/>
        <v>15</v>
      </c>
      <c r="D11" s="7">
        <f>SUM(D12:D13)</f>
        <v>1</v>
      </c>
      <c r="E11" s="7">
        <f t="shared" ref="E11:R11" si="1">SUM(E12:E13)</f>
        <v>1</v>
      </c>
      <c r="F11" s="7">
        <f t="shared" si="1"/>
        <v>1</v>
      </c>
      <c r="G11" s="7">
        <f t="shared" si="1"/>
        <v>1</v>
      </c>
      <c r="H11" s="7">
        <f t="shared" si="1"/>
        <v>1</v>
      </c>
      <c r="I11" s="7">
        <f t="shared" si="1"/>
        <v>1</v>
      </c>
      <c r="J11" s="7">
        <f t="shared" si="1"/>
        <v>1</v>
      </c>
      <c r="K11" s="7">
        <f t="shared" si="1"/>
        <v>1</v>
      </c>
      <c r="L11" s="7">
        <f t="shared" si="1"/>
        <v>1</v>
      </c>
      <c r="M11" s="7">
        <f t="shared" si="1"/>
        <v>1</v>
      </c>
      <c r="N11" s="7">
        <f t="shared" si="1"/>
        <v>1</v>
      </c>
      <c r="O11" s="7">
        <f t="shared" si="1"/>
        <v>1</v>
      </c>
      <c r="P11" s="7">
        <v>1</v>
      </c>
      <c r="Q11" s="7">
        <v>1</v>
      </c>
      <c r="R11" s="15">
        <f t="shared" si="1"/>
        <v>1</v>
      </c>
    </row>
    <row r="12" spans="1:18" ht="31.5" x14ac:dyDescent="0.25">
      <c r="A12" s="5" t="s">
        <v>27</v>
      </c>
      <c r="B12" s="4">
        <v>31</v>
      </c>
      <c r="C12" s="8">
        <f t="shared" si="0"/>
        <v>6</v>
      </c>
      <c r="D12" s="7">
        <v>1</v>
      </c>
      <c r="E12" s="7">
        <v>1</v>
      </c>
      <c r="F12" s="7"/>
      <c r="G12" s="7">
        <v>1</v>
      </c>
      <c r="H12" s="7">
        <v>1</v>
      </c>
      <c r="I12" s="7"/>
      <c r="J12" s="7"/>
      <c r="K12" s="7"/>
      <c r="L12" s="7"/>
      <c r="M12" s="7">
        <v>1</v>
      </c>
      <c r="N12" s="7">
        <v>1</v>
      </c>
      <c r="O12" s="7"/>
      <c r="P12" s="7"/>
      <c r="Q12" s="7"/>
      <c r="R12" s="15"/>
    </row>
    <row r="13" spans="1:18" x14ac:dyDescent="0.25">
      <c r="A13" s="5" t="s">
        <v>28</v>
      </c>
      <c r="B13" s="4">
        <v>32</v>
      </c>
      <c r="C13" s="8">
        <f t="shared" si="0"/>
        <v>9</v>
      </c>
      <c r="D13" s="7"/>
      <c r="E13" s="7"/>
      <c r="F13" s="7">
        <v>1</v>
      </c>
      <c r="G13" s="7"/>
      <c r="H13" s="7"/>
      <c r="I13" s="7">
        <v>1</v>
      </c>
      <c r="J13" s="7">
        <v>1</v>
      </c>
      <c r="K13" s="7">
        <v>1</v>
      </c>
      <c r="L13" s="7">
        <v>1</v>
      </c>
      <c r="M13" s="7"/>
      <c r="N13" s="7"/>
      <c r="O13" s="7">
        <v>1</v>
      </c>
      <c r="P13" s="7">
        <v>1</v>
      </c>
      <c r="Q13" s="7">
        <v>1</v>
      </c>
      <c r="R13" s="15">
        <v>1</v>
      </c>
    </row>
    <row r="14" spans="1:18" ht="93.75" customHeight="1" x14ac:dyDescent="0.25">
      <c r="A14" s="3" t="s">
        <v>29</v>
      </c>
      <c r="B14" s="4">
        <v>40</v>
      </c>
      <c r="C14" s="8">
        <f t="shared" si="0"/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/>
      <c r="Q14" s="7"/>
      <c r="R14" s="15"/>
    </row>
    <row r="15" spans="1:18" ht="116.25" customHeight="1" x14ac:dyDescent="0.25">
      <c r="A15" s="3" t="s">
        <v>42</v>
      </c>
      <c r="B15" s="4">
        <v>41</v>
      </c>
      <c r="C15" s="8">
        <f t="shared" si="0"/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/>
      <c r="Q15" s="7"/>
      <c r="R15" s="15"/>
    </row>
    <row r="16" spans="1:18" ht="90.75" customHeight="1" x14ac:dyDescent="0.25">
      <c r="A16" s="5" t="s">
        <v>30</v>
      </c>
      <c r="B16" s="4">
        <v>50</v>
      </c>
      <c r="C16" s="8">
        <f t="shared" si="0"/>
        <v>15</v>
      </c>
      <c r="D16" s="7">
        <v>1</v>
      </c>
      <c r="E16" s="7">
        <v>1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>
        <v>1</v>
      </c>
      <c r="L16" s="7">
        <v>1</v>
      </c>
      <c r="M16" s="7">
        <v>1</v>
      </c>
      <c r="N16" s="7">
        <v>1</v>
      </c>
      <c r="O16" s="7">
        <v>1</v>
      </c>
      <c r="P16" s="7">
        <v>1</v>
      </c>
      <c r="Q16" s="7">
        <v>1</v>
      </c>
      <c r="R16" s="15">
        <v>1</v>
      </c>
    </row>
    <row r="17" spans="1:18" ht="107.25" customHeight="1" x14ac:dyDescent="0.25">
      <c r="A17" s="5" t="s">
        <v>43</v>
      </c>
      <c r="B17" s="4">
        <v>51</v>
      </c>
      <c r="C17" s="8">
        <f t="shared" si="0"/>
        <v>11</v>
      </c>
      <c r="D17" s="7">
        <v>1</v>
      </c>
      <c r="E17" s="7"/>
      <c r="F17" s="7">
        <v>1</v>
      </c>
      <c r="G17" s="7"/>
      <c r="H17" s="7">
        <v>1</v>
      </c>
      <c r="I17" s="7">
        <v>1</v>
      </c>
      <c r="J17" s="7">
        <v>1</v>
      </c>
      <c r="K17" s="7">
        <v>1</v>
      </c>
      <c r="L17" s="7">
        <v>1</v>
      </c>
      <c r="M17" s="7"/>
      <c r="N17" s="7">
        <v>1</v>
      </c>
      <c r="O17" s="7">
        <v>1</v>
      </c>
      <c r="P17" s="7">
        <v>1</v>
      </c>
      <c r="Q17" s="7">
        <v>1</v>
      </c>
      <c r="R17" s="15"/>
    </row>
    <row r="18" spans="1:18" ht="81" customHeight="1" x14ac:dyDescent="0.25">
      <c r="A18" s="5" t="s">
        <v>31</v>
      </c>
      <c r="B18" s="4">
        <v>60</v>
      </c>
      <c r="C18" s="8">
        <f t="shared" si="0"/>
        <v>3</v>
      </c>
      <c r="D18" s="7"/>
      <c r="E18" s="7"/>
      <c r="F18" s="7"/>
      <c r="G18" s="7">
        <v>1</v>
      </c>
      <c r="H18" s="7"/>
      <c r="I18" s="7"/>
      <c r="J18" s="7"/>
      <c r="K18" s="7"/>
      <c r="L18" s="7"/>
      <c r="M18" s="7">
        <v>1</v>
      </c>
      <c r="N18" s="7"/>
      <c r="O18" s="7"/>
      <c r="P18" s="7"/>
      <c r="Q18" s="7"/>
      <c r="R18" s="15">
        <v>1</v>
      </c>
    </row>
    <row r="19" spans="1:18" ht="47.25" customHeight="1" x14ac:dyDescent="0.25">
      <c r="A19" s="5" t="s">
        <v>32</v>
      </c>
      <c r="B19" s="4">
        <v>61</v>
      </c>
      <c r="C19" s="8">
        <f t="shared" si="0"/>
        <v>2</v>
      </c>
      <c r="D19" s="7"/>
      <c r="E19" s="7"/>
      <c r="F19" s="7"/>
      <c r="G19" s="7">
        <v>1</v>
      </c>
      <c r="H19" s="7"/>
      <c r="I19" s="7"/>
      <c r="J19" s="7"/>
      <c r="K19" s="7"/>
      <c r="L19" s="7"/>
      <c r="M19" s="7">
        <v>1</v>
      </c>
      <c r="N19" s="7"/>
      <c r="O19" s="7"/>
      <c r="P19" s="7"/>
      <c r="Q19" s="7"/>
      <c r="R19" s="15"/>
    </row>
    <row r="20" spans="1:18" x14ac:dyDescent="0.25">
      <c r="A20" s="5" t="s">
        <v>33</v>
      </c>
      <c r="B20" s="4">
        <v>62</v>
      </c>
      <c r="C20" s="8">
        <f t="shared" si="0"/>
        <v>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15">
        <v>1</v>
      </c>
    </row>
    <row r="21" spans="1:18" x14ac:dyDescent="0.25">
      <c r="A21" s="11" t="s">
        <v>48</v>
      </c>
      <c r="B21" s="11"/>
      <c r="C21" s="8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6"/>
    </row>
    <row r="22" spans="1:18" x14ac:dyDescent="0.25">
      <c r="A22" s="13" t="s">
        <v>49</v>
      </c>
      <c r="B22" s="13"/>
      <c r="C22" s="8">
        <f>SUM(D22:R22)</f>
        <v>157</v>
      </c>
      <c r="D22" s="14">
        <v>15</v>
      </c>
      <c r="E22" s="14">
        <v>9</v>
      </c>
      <c r="F22" s="14">
        <v>6</v>
      </c>
      <c r="G22" s="14">
        <v>6</v>
      </c>
      <c r="H22" s="14">
        <v>46</v>
      </c>
      <c r="I22" s="14">
        <v>4</v>
      </c>
      <c r="J22" s="14">
        <v>4</v>
      </c>
      <c r="K22" s="14">
        <v>3</v>
      </c>
      <c r="L22" s="14">
        <v>3</v>
      </c>
      <c r="M22" s="14">
        <v>18</v>
      </c>
      <c r="N22" s="14">
        <v>23</v>
      </c>
      <c r="O22" s="14">
        <v>10</v>
      </c>
      <c r="P22" s="14">
        <v>0</v>
      </c>
      <c r="Q22" s="14">
        <v>0</v>
      </c>
      <c r="R22" s="17">
        <v>10</v>
      </c>
    </row>
    <row r="23" spans="1:18" x14ac:dyDescent="0.25">
      <c r="A23" s="13" t="s">
        <v>46</v>
      </c>
      <c r="B23" s="13"/>
      <c r="C23" s="8">
        <f>SUM(D23:R23)</f>
        <v>123</v>
      </c>
      <c r="D23" s="14">
        <v>15</v>
      </c>
      <c r="E23" s="14">
        <v>9</v>
      </c>
      <c r="F23" s="14">
        <v>6</v>
      </c>
      <c r="G23" s="14"/>
      <c r="H23" s="14">
        <v>46</v>
      </c>
      <c r="I23" s="14">
        <v>4</v>
      </c>
      <c r="J23" s="14">
        <v>4</v>
      </c>
      <c r="K23" s="14">
        <v>3</v>
      </c>
      <c r="L23" s="14">
        <v>3</v>
      </c>
      <c r="M23" s="14"/>
      <c r="N23" s="14">
        <v>23</v>
      </c>
      <c r="O23" s="14">
        <v>10</v>
      </c>
      <c r="P23" s="14">
        <v>0</v>
      </c>
      <c r="Q23" s="14">
        <v>0</v>
      </c>
      <c r="R23" s="17"/>
    </row>
    <row r="24" spans="1:18" x14ac:dyDescent="0.25">
      <c r="A24" s="13" t="s">
        <v>52</v>
      </c>
      <c r="B24" s="13"/>
      <c r="C24" s="8">
        <f>SUM(D24:R24)</f>
        <v>59</v>
      </c>
      <c r="D24" s="14">
        <v>5</v>
      </c>
      <c r="E24" s="14">
        <v>1</v>
      </c>
      <c r="F24" s="14">
        <v>5</v>
      </c>
      <c r="G24" s="14"/>
      <c r="H24" s="14">
        <v>28</v>
      </c>
      <c r="I24" s="14">
        <v>2</v>
      </c>
      <c r="J24" s="14">
        <v>1</v>
      </c>
      <c r="K24" s="14">
        <v>1</v>
      </c>
      <c r="L24" s="14">
        <v>2</v>
      </c>
      <c r="M24" s="14"/>
      <c r="N24" s="14">
        <v>8</v>
      </c>
      <c r="O24" s="14">
        <v>6</v>
      </c>
      <c r="P24" s="14">
        <v>0</v>
      </c>
      <c r="Q24" s="14">
        <v>0</v>
      </c>
      <c r="R24" s="17"/>
    </row>
    <row r="25" spans="1:18" x14ac:dyDescent="0.25">
      <c r="A25" s="13" t="s">
        <v>47</v>
      </c>
      <c r="B25" s="13"/>
      <c r="C25" s="8">
        <f>SUM(D25:R25)</f>
        <v>34</v>
      </c>
      <c r="D25" s="14"/>
      <c r="E25" s="14"/>
      <c r="F25" s="14"/>
      <c r="G25" s="14">
        <v>6</v>
      </c>
      <c r="H25" s="14"/>
      <c r="I25" s="14"/>
      <c r="J25" s="14"/>
      <c r="K25" s="14"/>
      <c r="L25" s="14"/>
      <c r="M25" s="14">
        <v>18</v>
      </c>
      <c r="N25" s="14"/>
      <c r="O25" s="14"/>
      <c r="P25" s="14"/>
      <c r="Q25" s="14"/>
      <c r="R25" s="17">
        <v>10</v>
      </c>
    </row>
    <row r="26" spans="1:18" x14ac:dyDescent="0.25">
      <c r="A26" s="13" t="s">
        <v>52</v>
      </c>
      <c r="B26" s="13"/>
      <c r="C26" s="8">
        <f>SUM(D26:R26)</f>
        <v>0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7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19</vt:i4>
      </vt:variant>
    </vt:vector>
  </HeadingPairs>
  <TitlesOfParts>
    <vt:vector size="21" baseType="lpstr">
      <vt:lpstr>Лист1</vt:lpstr>
      <vt:lpstr>Лист2</vt:lpstr>
      <vt:lpstr>Лист1!sub_10000</vt:lpstr>
      <vt:lpstr>Лист1!sub_10010</vt:lpstr>
      <vt:lpstr>Лист1!sub_10011</vt:lpstr>
      <vt:lpstr>Лист1!sub_10020</vt:lpstr>
      <vt:lpstr>Лист1!sub_10021</vt:lpstr>
      <vt:lpstr>Лист1!sub_10030</vt:lpstr>
      <vt:lpstr>Лист1!sub_10031</vt:lpstr>
      <vt:lpstr>Лист1!sub_10032</vt:lpstr>
      <vt:lpstr>Лист1!sub_10040</vt:lpstr>
      <vt:lpstr>Лист1!sub_10041</vt:lpstr>
      <vt:lpstr>Лист1!sub_10050</vt:lpstr>
      <vt:lpstr>Лист1!sub_10051</vt:lpstr>
      <vt:lpstr>Лист1!sub_10060</vt:lpstr>
      <vt:lpstr>Лист1!sub_10061</vt:lpstr>
      <vt:lpstr>Лист1!sub_10062</vt:lpstr>
      <vt:lpstr>Лист1!sub_10101</vt:lpstr>
      <vt:lpstr>Лист1!sub_10102</vt:lpstr>
      <vt:lpstr>Лист1!sub_10201</vt:lpstr>
      <vt:lpstr>Лист1!sub_10202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Кашина Е.Г.</dc:creator>
  <cp:lastModifiedBy>Кашина Е.Г.</cp:lastModifiedBy>
  <cp:lastPrinted>2021-09-16T06:14:04Z</cp:lastPrinted>
  <dcterms:created xsi:type="dcterms:W3CDTF">2021-09-15T12:14:24Z</dcterms:created>
  <dcterms:modified xsi:type="dcterms:W3CDTF">2021-09-16T13:35:53Z</dcterms:modified>
</cp:coreProperties>
</file>